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aamc1-my.sharepoint.com/personal/jwimsatt_aamc_org/Documents/G-Drive/ERAS/"/>
    </mc:Choice>
  </mc:AlternateContent>
  <xr:revisionPtr revIDLastSave="0" documentId="8_{71997DB8-014C-4034-8FDB-102736A0FF49}" xr6:coauthVersionLast="47" xr6:coauthVersionMax="47" xr10:uidLastSave="{00000000-0000-0000-0000-000000000000}"/>
  <bookViews>
    <workbookView xWindow="-120" yWindow="-120" windowWidth="29040" windowHeight="15840" xr2:uid="{00000000-000D-0000-FFFF-FFFF00000000}"/>
  </bookViews>
  <sheets>
    <sheet name="Fellowship Fee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I5" i="1" l="1"/>
  <c r="F9" i="1" s="1"/>
  <c r="G9" i="1" l="1"/>
  <c r="E9" i="1"/>
</calcChain>
</file>

<file path=xl/sharedStrings.xml><?xml version="1.0" encoding="utf-8"?>
<sst xmlns="http://schemas.openxmlformats.org/spreadsheetml/2006/main" count="21" uniqueCount="21">
  <si>
    <t>Fellowship Fees</t>
  </si>
  <si>
    <t>Fellowship Fee Calculator</t>
  </si>
  <si>
    <t>1 to 10</t>
  </si>
  <si>
    <t>ACGME/RCPSC/UCNS Fellowship</t>
  </si>
  <si>
    <t>TOTAL</t>
  </si>
  <si>
    <t>11 to 20</t>
  </si>
  <si>
    <t># of Programs</t>
  </si>
  <si>
    <t>21 to 30</t>
  </si>
  <si>
    <t>FEE</t>
  </si>
  <si>
    <t>31+</t>
  </si>
  <si>
    <t>Board Fees</t>
  </si>
  <si>
    <t>TOTAL with USMLE</t>
  </si>
  <si>
    <t>TOTAL with COMLEX</t>
  </si>
  <si>
    <t>TOTAL with both</t>
  </si>
  <si>
    <t>Exam</t>
  </si>
  <si>
    <t>one time fee</t>
  </si>
  <si>
    <t>COMLEX USA</t>
  </si>
  <si>
    <t>USMLE</t>
  </si>
  <si>
    <t>Directions:</t>
  </si>
  <si>
    <t>Enter Number of Programs in highlighted row to view calculation</t>
  </si>
  <si>
    <t>The calculation does not include tax. AAMC publications, products, and services are taxable in various jurisdictions throughout the United States. Tax is determined based upon the billing address of the payment you are 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</si>
</sst>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name val="Arial"/>
      <family val="2"/>
    </font>
    <font>
      <b/>
      <sz val="16"/>
      <color theme="0"/>
      <name val="Calibri"/>
      <family val="2"/>
      <scheme val="minor"/>
    </font>
    <font>
      <b/>
      <sz val="11"/>
      <name val="Calibri"/>
      <family val="2"/>
      <scheme val="minor"/>
    </font>
    <font>
      <sz val="12"/>
      <color theme="0"/>
      <name val="Calibri"/>
      <family val="2"/>
      <scheme val="minor"/>
    </font>
    <font>
      <b/>
      <sz val="14"/>
      <color theme="0"/>
      <name val="Calibri"/>
      <family val="2"/>
      <scheme val="minor"/>
    </font>
    <font>
      <sz val="12"/>
      <color theme="1"/>
      <name val="Calibri"/>
      <family val="2"/>
      <scheme val="minor"/>
    </font>
    <font>
      <b/>
      <sz val="14"/>
      <color theme="1"/>
      <name val="Calibri"/>
      <family val="2"/>
      <scheme val="minor"/>
    </font>
    <font>
      <b/>
      <sz val="14"/>
      <color rgb="FF00B050"/>
      <name val="Calibri"/>
      <family val="2"/>
      <scheme val="minor"/>
    </font>
    <font>
      <b/>
      <sz val="11"/>
      <color rgb="FFFF0000"/>
      <name val="Calibri"/>
      <family val="2"/>
      <scheme val="minor"/>
    </font>
    <font>
      <sz val="9"/>
      <color theme="1"/>
      <name val="Calibri"/>
      <family val="2"/>
      <scheme val="minor"/>
    </font>
    <font>
      <b/>
      <i/>
      <sz val="12"/>
      <color theme="1"/>
      <name val="Calibri"/>
      <family val="2"/>
      <scheme val="minor"/>
    </font>
    <font>
      <i/>
      <sz val="12"/>
      <color theme="1"/>
      <name val="Calibri"/>
      <family val="2"/>
      <scheme val="minor"/>
    </font>
    <font>
      <b/>
      <sz val="12"/>
      <color rgb="FF00B050"/>
      <name val="Calibri"/>
      <family val="2"/>
      <scheme val="minor"/>
    </font>
    <font>
      <i/>
      <sz val="11"/>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5">
    <xf numFmtId="0" fontId="0" fillId="0" borderId="0" xfId="0"/>
    <xf numFmtId="0" fontId="5" fillId="0" borderId="0" xfId="2"/>
    <xf numFmtId="0" fontId="6" fillId="0" borderId="0" xfId="0" applyFont="1" applyAlignment="1">
      <alignment vertical="center"/>
    </xf>
    <xf numFmtId="0" fontId="4" fillId="0" borderId="1" xfId="2" applyFont="1" applyBorder="1" applyAlignment="1">
      <alignment vertical="center"/>
    </xf>
    <xf numFmtId="6" fontId="7" fillId="0" borderId="2" xfId="2" applyNumberFormat="1" applyFont="1" applyBorder="1" applyAlignment="1">
      <alignment vertical="center"/>
    </xf>
    <xf numFmtId="0" fontId="8" fillId="3" borderId="4" xfId="0" applyFont="1" applyFill="1" applyBorder="1" applyAlignment="1">
      <alignment vertical="center"/>
    </xf>
    <xf numFmtId="0" fontId="9" fillId="3" borderId="4" xfId="0" applyFont="1" applyFill="1" applyBorder="1" applyAlignment="1">
      <alignment horizontal="center" vertical="center"/>
    </xf>
    <xf numFmtId="0" fontId="4" fillId="0" borderId="3" xfId="2" applyFont="1" applyBorder="1" applyAlignment="1">
      <alignment vertical="center"/>
    </xf>
    <xf numFmtId="6" fontId="7" fillId="0" borderId="6" xfId="2" applyNumberFormat="1" applyFont="1" applyBorder="1" applyAlignment="1">
      <alignment vertical="center"/>
    </xf>
    <xf numFmtId="0" fontId="10" fillId="4" borderId="4" xfId="0" applyFont="1" applyFill="1" applyBorder="1" applyAlignment="1">
      <alignment vertical="center"/>
    </xf>
    <xf numFmtId="0" fontId="11" fillId="4" borderId="4" xfId="0" applyFont="1" applyFill="1" applyBorder="1" applyAlignment="1">
      <alignment horizontal="right" vertical="center"/>
    </xf>
    <xf numFmtId="164" fontId="12" fillId="4" borderId="4" xfId="1" applyNumberFormat="1" applyFont="1" applyFill="1" applyBorder="1" applyAlignment="1" applyProtection="1">
      <alignment horizontal="right" vertical="center"/>
    </xf>
    <xf numFmtId="0" fontId="4" fillId="0" borderId="7" xfId="2" applyFont="1" applyBorder="1" applyAlignment="1">
      <alignment vertical="center"/>
    </xf>
    <xf numFmtId="6" fontId="7" fillId="0" borderId="8" xfId="2" applyNumberFormat="1" applyFont="1" applyBorder="1" applyAlignment="1">
      <alignment vertical="center"/>
    </xf>
    <xf numFmtId="0" fontId="4" fillId="0" borderId="0" xfId="2" applyFont="1" applyAlignment="1">
      <alignment horizontal="center"/>
    </xf>
    <xf numFmtId="0" fontId="3" fillId="0" borderId="0" xfId="0" applyFont="1"/>
    <xf numFmtId="0" fontId="5" fillId="0" borderId="0" xfId="2" applyAlignment="1">
      <alignment vertical="center"/>
    </xf>
    <xf numFmtId="6" fontId="13" fillId="0" borderId="0" xfId="2" applyNumberFormat="1" applyFont="1"/>
    <xf numFmtId="0" fontId="14" fillId="0" borderId="0" xfId="0" applyFont="1" applyAlignment="1">
      <alignment horizontal="left"/>
    </xf>
    <xf numFmtId="0" fontId="2" fillId="3" borderId="4" xfId="0" applyFont="1" applyFill="1" applyBorder="1" applyAlignment="1">
      <alignment horizontal="center" vertical="center" wrapText="1"/>
    </xf>
    <xf numFmtId="0" fontId="15" fillId="0" borderId="3" xfId="0" applyFont="1" applyBorder="1" applyAlignment="1">
      <alignment vertical="center"/>
    </xf>
    <xf numFmtId="0" fontId="16" fillId="0" borderId="6" xfId="0" applyFont="1" applyBorder="1" applyAlignment="1">
      <alignment horizontal="right" vertical="center"/>
    </xf>
    <xf numFmtId="164" fontId="17" fillId="0" borderId="4" xfId="1" applyNumberFormat="1" applyFont="1" applyBorder="1" applyAlignment="1" applyProtection="1">
      <alignment horizontal="right"/>
    </xf>
    <xf numFmtId="0" fontId="0" fillId="0" borderId="0" xfId="0" applyAlignment="1">
      <alignment wrapText="1"/>
    </xf>
    <xf numFmtId="0" fontId="18" fillId="0" borderId="0" xfId="0" applyFont="1" applyAlignment="1">
      <alignment horizontal="left" wrapText="1"/>
    </xf>
    <xf numFmtId="164" fontId="10" fillId="4" borderId="4" xfId="1" applyNumberFormat="1" applyFont="1" applyFill="1" applyBorder="1" applyAlignment="1" applyProtection="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8" fillId="3" borderId="1" xfId="0" applyFont="1" applyFill="1" applyBorder="1" applyAlignment="1">
      <alignment horizontal="center" vertical="center"/>
    </xf>
    <xf numFmtId="0" fontId="8" fillId="3" borderId="5" xfId="0" applyFont="1" applyFill="1" applyBorder="1" applyAlignment="1">
      <alignment horizontal="center" vertical="center"/>
    </xf>
    <xf numFmtId="0" fontId="10" fillId="5" borderId="4" xfId="0" applyFont="1" applyFill="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Q17"/>
  <sheetViews>
    <sheetView showGridLines="0" showRowColHeaders="0" tabSelected="1" workbookViewId="0">
      <selection activeCell="F4" sqref="F4:H4"/>
    </sheetView>
  </sheetViews>
  <sheetFormatPr defaultRowHeight="15" x14ac:dyDescent="0.25"/>
  <cols>
    <col min="1" max="1" width="3.85546875" customWidth="1"/>
    <col min="2" max="2" width="12.5703125" bestFit="1" customWidth="1"/>
    <col min="3" max="3" width="13.85546875" bestFit="1" customWidth="1"/>
    <col min="5" max="5" width="13.7109375" customWidth="1"/>
    <col min="6" max="7" width="11" customWidth="1"/>
    <col min="8" max="14" width="11" bestFit="1" customWidth="1"/>
    <col min="15" max="15" width="12.140625" bestFit="1" customWidth="1"/>
    <col min="16" max="16" width="19.140625" bestFit="1" customWidth="1"/>
    <col min="17" max="17" width="15.7109375" bestFit="1" customWidth="1"/>
  </cols>
  <sheetData>
    <row r="2" spans="2:17" ht="21" x14ac:dyDescent="0.25">
      <c r="B2" s="28" t="s">
        <v>0</v>
      </c>
      <c r="C2" s="29"/>
      <c r="D2" s="1"/>
      <c r="E2" s="33" t="s">
        <v>1</v>
      </c>
      <c r="F2" s="34"/>
      <c r="G2" s="34"/>
      <c r="H2" s="34"/>
      <c r="I2" s="34"/>
      <c r="J2" s="2"/>
      <c r="K2" s="2"/>
      <c r="L2" s="2"/>
      <c r="M2" s="2"/>
      <c r="N2" s="2"/>
      <c r="O2" s="2"/>
      <c r="P2" s="2"/>
    </row>
    <row r="3" spans="2:17" ht="18.75" x14ac:dyDescent="0.25">
      <c r="B3" s="3" t="s">
        <v>2</v>
      </c>
      <c r="C3" s="4">
        <v>115</v>
      </c>
      <c r="D3" s="1"/>
      <c r="E3" s="5"/>
      <c r="F3" s="30" t="s">
        <v>3</v>
      </c>
      <c r="G3" s="31"/>
      <c r="H3" s="31"/>
      <c r="I3" s="6" t="s">
        <v>4</v>
      </c>
    </row>
    <row r="4" spans="2:17" ht="18.75" x14ac:dyDescent="0.25">
      <c r="B4" s="7" t="s">
        <v>5</v>
      </c>
      <c r="C4" s="8">
        <v>17</v>
      </c>
      <c r="D4" s="1"/>
      <c r="E4" s="9" t="s">
        <v>6</v>
      </c>
      <c r="F4" s="32">
        <v>23</v>
      </c>
      <c r="G4" s="32"/>
      <c r="H4" s="32"/>
      <c r="I4" s="10"/>
    </row>
    <row r="5" spans="2:17" ht="18.75" x14ac:dyDescent="0.25">
      <c r="B5" s="7" t="s">
        <v>7</v>
      </c>
      <c r="C5" s="8">
        <v>20</v>
      </c>
      <c r="D5" s="1"/>
      <c r="E5" s="9" t="s">
        <v>8</v>
      </c>
      <c r="F5" s="25">
        <f>IF(ISBLANK(F4)," ",
IF(F4=0," ",
IF(F4&lt;11,$C$3,
IF(F4&lt;21,($C$3+(F4-10)*$C$4),
IF(F4&lt;31,($C$3+(10*$C$4)+((F4-20)*$C$5)),
IF(F4&gt;30,($C$3+(10*$C$4)+(10*$C$5)+((F4-30)*$C$6))))))))</f>
        <v>345</v>
      </c>
      <c r="G5" s="25"/>
      <c r="H5" s="25"/>
      <c r="I5" s="11">
        <f>SUM(F5:H5)</f>
        <v>345</v>
      </c>
    </row>
    <row r="6" spans="2:17" x14ac:dyDescent="0.25">
      <c r="B6" s="12" t="s">
        <v>9</v>
      </c>
      <c r="C6" s="13">
        <v>27</v>
      </c>
      <c r="D6" s="14"/>
      <c r="E6" s="15"/>
      <c r="F6" s="15"/>
      <c r="G6" s="15"/>
      <c r="H6" s="15"/>
      <c r="I6" s="15"/>
      <c r="J6" s="15"/>
      <c r="K6" s="15"/>
      <c r="L6" s="15"/>
      <c r="M6" s="15"/>
      <c r="N6" s="15"/>
      <c r="O6" s="15"/>
      <c r="P6" s="15"/>
      <c r="Q6" s="15"/>
    </row>
    <row r="7" spans="2:17" x14ac:dyDescent="0.25">
      <c r="B7" s="16"/>
      <c r="C7" s="16"/>
      <c r="D7" s="17"/>
    </row>
    <row r="8" spans="2:17" ht="30" x14ac:dyDescent="0.25">
      <c r="B8" s="26" t="s">
        <v>10</v>
      </c>
      <c r="C8" s="27"/>
      <c r="D8" s="18"/>
      <c r="E8" s="19" t="s">
        <v>11</v>
      </c>
      <c r="F8" s="19" t="s">
        <v>12</v>
      </c>
      <c r="G8" s="19" t="s">
        <v>13</v>
      </c>
    </row>
    <row r="9" spans="2:17" ht="15.75" x14ac:dyDescent="0.25">
      <c r="B9" s="20" t="s">
        <v>14</v>
      </c>
      <c r="C9" s="21" t="s">
        <v>15</v>
      </c>
      <c r="D9" s="18"/>
      <c r="E9" s="22">
        <f>IF(I5&gt;1,SUM($F$5:$H$5)+$C$11,"")</f>
        <v>425</v>
      </c>
      <c r="F9" s="22">
        <f>IF(I5&gt;1,SUM($F$5:$H$5)+$C$10,"")</f>
        <v>425</v>
      </c>
      <c r="G9" s="22">
        <f>IF(I5&gt;1,SUM($F$5:$H$5)+$C$10+$C$11,"")</f>
        <v>505</v>
      </c>
    </row>
    <row r="10" spans="2:17" ht="15" customHeight="1" x14ac:dyDescent="0.25">
      <c r="B10" s="7" t="s">
        <v>16</v>
      </c>
      <c r="C10" s="8">
        <v>80</v>
      </c>
      <c r="D10" s="18"/>
    </row>
    <row r="11" spans="2:17" x14ac:dyDescent="0.25">
      <c r="B11" s="12" t="s">
        <v>17</v>
      </c>
      <c r="C11" s="13">
        <v>80</v>
      </c>
      <c r="D11" s="18"/>
      <c r="E11" s="15" t="s">
        <v>18</v>
      </c>
    </row>
    <row r="12" spans="2:17" x14ac:dyDescent="0.25">
      <c r="E12" s="15" t="s">
        <v>19</v>
      </c>
    </row>
    <row r="13" spans="2:17" x14ac:dyDescent="0.25">
      <c r="E13" s="15"/>
    </row>
    <row r="14" spans="2:17" ht="15" customHeight="1" x14ac:dyDescent="0.25">
      <c r="E14" s="24" t="s">
        <v>20</v>
      </c>
      <c r="F14" s="24"/>
      <c r="G14" s="24"/>
      <c r="H14" s="24"/>
      <c r="I14" s="24"/>
      <c r="J14" s="24"/>
      <c r="K14" s="24"/>
    </row>
    <row r="15" spans="2:17" x14ac:dyDescent="0.25">
      <c r="E15" s="24"/>
      <c r="F15" s="24"/>
      <c r="G15" s="24"/>
      <c r="H15" s="24"/>
      <c r="I15" s="24"/>
      <c r="J15" s="24"/>
      <c r="K15" s="24"/>
    </row>
    <row r="16" spans="2:17" x14ac:dyDescent="0.25">
      <c r="E16" s="24"/>
      <c r="F16" s="24"/>
      <c r="G16" s="24"/>
      <c r="H16" s="24"/>
      <c r="I16" s="24"/>
      <c r="J16" s="24"/>
      <c r="K16" s="24"/>
    </row>
    <row r="17" spans="5:9" x14ac:dyDescent="0.25">
      <c r="E17" s="23"/>
      <c r="F17" s="23"/>
      <c r="G17" s="23"/>
      <c r="H17" s="23"/>
      <c r="I17" s="23"/>
    </row>
  </sheetData>
  <sheetProtection algorithmName="SHA-512" hashValue="gCNDtTVQPUFQj08uqzF6WOBHAEkwNSfaSiZzpABxIpxCglAFPcxbjMy/iXLKybY6RO3iJcljov1lZPUaEFKxrA==" saltValue="r/xLyH3Kesp3snNey+zH0w==" spinCount="100000" sheet="1" objects="1" scenarios="1" selectLockedCells="1"/>
  <mergeCells count="7">
    <mergeCell ref="E14:K16"/>
    <mergeCell ref="F5:H5"/>
    <mergeCell ref="B8:C8"/>
    <mergeCell ref="B2:C2"/>
    <mergeCell ref="F3:H3"/>
    <mergeCell ref="F4:H4"/>
    <mergeCell ref="E2:I2"/>
  </mergeCells>
  <dataValidations count="1">
    <dataValidation type="whole" operator="greaterThanOrEqual" allowBlank="1" showInputMessage="1" showErrorMessage="1" error="Enter in a number greater than 0!" sqref="F4" xr:uid="{00000000-0002-0000-0000-000000000000}">
      <formula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RASSeason xmlns="ab75bce0-b39a-4400-b684-a8f889376a89" xsi:nil="true"/>
    <Comments xmlns="ab75bce0-b39a-4400-b684-a8f889376a89" xsi:nil="true"/>
    <TaxCatchAll xmlns="25682b7e-94aa-4afc-b2ff-54e907e3d4d7" xsi:nil="true"/>
    <lcf76f155ced4ddcb4097134ff3c332f xmlns="ab75bce0-b39a-4400-b684-a8f889376a8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E896FD4B37284E9BD923655789A4E3" ma:contentTypeVersion="19" ma:contentTypeDescription="Create a new document." ma:contentTypeScope="" ma:versionID="d2f8952051a446aec3c61dd002d02fb7">
  <xsd:schema xmlns:xsd="http://www.w3.org/2001/XMLSchema" xmlns:xs="http://www.w3.org/2001/XMLSchema" xmlns:p="http://schemas.microsoft.com/office/2006/metadata/properties" xmlns:ns2="ab75bce0-b39a-4400-b684-a8f889376a89" xmlns:ns3="25682b7e-94aa-4afc-b2ff-54e907e3d4d7" targetNamespace="http://schemas.microsoft.com/office/2006/metadata/properties" ma:root="true" ma:fieldsID="da8e695265bf52545b35e8476cebc4fc" ns2:_="" ns3:_="">
    <xsd:import namespace="ab75bce0-b39a-4400-b684-a8f889376a89"/>
    <xsd:import namespace="25682b7e-94aa-4afc-b2ff-54e907e3d4d7"/>
    <xsd:element name="properties">
      <xsd:complexType>
        <xsd:sequence>
          <xsd:element name="documentManagement">
            <xsd:complexType>
              <xsd:all>
                <xsd:element ref="ns2:ERASSeason" minOccurs="0"/>
                <xsd:element ref="ns2:Comment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5bce0-b39a-4400-b684-a8f889376a89" elementFormDefault="qualified">
    <xsd:import namespace="http://schemas.microsoft.com/office/2006/documentManagement/types"/>
    <xsd:import namespace="http://schemas.microsoft.com/office/infopath/2007/PartnerControls"/>
    <xsd:element name="ERASSeason" ma:index="2" nillable="true" ma:displayName="ERAS Season" ma:format="Dropdown" ma:indexed="true" ma:internalName="ERASSeason">
      <xsd:simpleType>
        <xsd:restriction base="dms:Choice">
          <xsd:enumeration value="2017"/>
          <xsd:enumeration value="2018"/>
          <xsd:enumeration value="2019"/>
          <xsd:enumeration value="2020"/>
          <xsd:enumeration value="2021"/>
          <xsd:enumeration value="2022"/>
          <xsd:enumeration value="2023"/>
        </xsd:restriction>
      </xsd:simpleType>
    </xsd:element>
    <xsd:element name="Comments" ma:index="3" nillable="true" ma:displayName="Comments" ma:format="Dropdown" ma:internalName="Comments">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AutoTags" ma:index="14" nillable="true" ma:displayName="Tags" ma:description=""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682b7e-94aa-4afc-b2ff-54e907e3d4d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976749a6-e962-4b97-8642-eee79bc66925}" ma:internalName="TaxCatchAll" ma:showField="CatchAllData" ma:web="25682b7e-94aa-4afc-b2ff-54e907e3d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4E404-6AC0-4662-A732-D7DC5451F1F4}">
  <ds:schemaRefs>
    <ds:schemaRef ds:uri="http://schemas.microsoft.com/sharepoint/v3/contenttype/forms"/>
  </ds:schemaRefs>
</ds:datastoreItem>
</file>

<file path=customXml/itemProps2.xml><?xml version="1.0" encoding="utf-8"?>
<ds:datastoreItem xmlns:ds="http://schemas.openxmlformats.org/officeDocument/2006/customXml" ds:itemID="{8F1CDC2C-B206-49E2-AB26-F02171D75A75}">
  <ds:schemaRefs>
    <ds:schemaRef ds:uri="http://schemas.microsoft.com/office/2006/metadata/properties"/>
    <ds:schemaRef ds:uri="http://schemas.microsoft.com/office/infopath/2007/PartnerControls"/>
    <ds:schemaRef ds:uri="ab75bce0-b39a-4400-b684-a8f889376a89"/>
    <ds:schemaRef ds:uri="25682b7e-94aa-4afc-b2ff-54e907e3d4d7"/>
  </ds:schemaRefs>
</ds:datastoreItem>
</file>

<file path=customXml/itemProps3.xml><?xml version="1.0" encoding="utf-8"?>
<ds:datastoreItem xmlns:ds="http://schemas.openxmlformats.org/officeDocument/2006/customXml" ds:itemID="{EE7F70F1-2659-422D-9FCC-E35C5ADD62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5bce0-b39a-4400-b684-a8f889376a89"/>
    <ds:schemaRef ds:uri="25682b7e-94aa-4afc-b2ff-54e907e3d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Fellowship Fee Calculator</vt:lpstr>
    </vt:vector>
  </TitlesOfParts>
  <Manager/>
  <Company>AAMC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Hasan Mahmood</dc:creator>
  <cp:keywords/>
  <dc:description/>
  <cp:lastModifiedBy>Jena Wimsatt</cp:lastModifiedBy>
  <cp:revision/>
  <dcterms:created xsi:type="dcterms:W3CDTF">2018-06-19T15:50:22Z</dcterms:created>
  <dcterms:modified xsi:type="dcterms:W3CDTF">2025-05-29T22:07:15Z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0x010100FAE896FD4B37284E9BD923655789A4E3</vt:lpwstr>
  </property>
  <property fmtid="{D5CDD505-2E9C-101B-9397-08002B2CF9AE}" pid="3" name="MediaServiceImageTags">
    <vt:lpwstr/>
  </property>
</Properties>
</file>